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ASTER DOCUMENTS\2 Film Program\Other Useful Forms FP 16 - FP 19\"/>
    </mc:Choice>
  </mc:AlternateContent>
  <xr:revisionPtr revIDLastSave="0" documentId="13_ncr:1_{AEFC0FC2-DA18-451C-AAC3-435CDEB26913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Film Employment Report" sheetId="3" r:id="rId1"/>
    <sheet name="Lists" sheetId="4" state="hidden" r:id="rId2"/>
  </sheets>
  <definedNames>
    <definedName name="_xlnm.Print_Area" localSheetId="0">'Film Employment Report'!$A$1:$H$61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8" i="3" l="1"/>
  <c r="G48" i="3"/>
  <c r="D48" i="3"/>
  <c r="B61" i="3" s="1"/>
  <c r="B51" i="3"/>
  <c r="B57" i="3"/>
  <c r="B54" i="3"/>
  <c r="B53" i="3"/>
  <c r="B52" i="3"/>
  <c r="B60" i="3"/>
  <c r="B59" i="3"/>
  <c r="B58" i="3"/>
</calcChain>
</file>

<file path=xl/sharedStrings.xml><?xml version="1.0" encoding="utf-8"?>
<sst xmlns="http://schemas.openxmlformats.org/spreadsheetml/2006/main" count="52" uniqueCount="42">
  <si>
    <t>ALL INFORMATION VERIFIED TRUE AND CORRECT:</t>
  </si>
  <si>
    <r>
      <t>PROJECT TITLE:</t>
    </r>
    <r>
      <rPr>
        <sz val="8"/>
        <rFont val="Century Gothic"/>
        <family val="2"/>
      </rPr>
      <t xml:space="preserve">  _________________________________  </t>
    </r>
    <r>
      <rPr>
        <b/>
        <sz val="8"/>
        <rFont val="Century Gothic"/>
        <family val="2"/>
      </rPr>
      <t>CONTRACT NO.</t>
    </r>
    <r>
      <rPr>
        <sz val="8"/>
        <rFont val="Century Gothic"/>
        <family val="2"/>
      </rPr>
      <t xml:space="preserve"> ______________________</t>
    </r>
  </si>
  <si>
    <t>_________________________________________________</t>
  </si>
  <si>
    <t>(APPLICANT/PRODUCER’S SIGNATURE)</t>
  </si>
  <si>
    <r>
      <t>EMPLOYMENT REPORT FOR THE PERIOD OF</t>
    </r>
    <r>
      <rPr>
        <sz val="8"/>
        <rFont val="Century Gothic"/>
        <family val="2"/>
      </rPr>
      <t xml:space="preserve"> ____________________ </t>
    </r>
    <r>
      <rPr>
        <b/>
        <sz val="8"/>
        <rFont val="Century Gothic"/>
        <family val="2"/>
      </rPr>
      <t>TO</t>
    </r>
    <r>
      <rPr>
        <sz val="8"/>
        <rFont val="Century Gothic"/>
        <family val="2"/>
      </rPr>
      <t xml:space="preserve"> _______________________</t>
    </r>
  </si>
  <si>
    <t>FRANCOPHONE</t>
  </si>
  <si>
    <r>
      <t>DATE:</t>
    </r>
    <r>
      <rPr>
        <sz val="8"/>
        <rFont val="Century Gothic"/>
        <family val="2"/>
      </rPr>
      <t xml:space="preserve">  _________________________________________</t>
    </r>
  </si>
  <si>
    <r>
      <t>COMPANY/APPLICANT:</t>
    </r>
    <r>
      <rPr>
        <sz val="8"/>
        <rFont val="Century Gothic"/>
        <family val="2"/>
      </rPr>
      <t xml:space="preserve"> __________________________</t>
    </r>
  </si>
  <si>
    <t>FILM EMPLOYMENT REPORT</t>
  </si>
  <si>
    <t>NAME OF MANITOBA RESIDENT</t>
  </si>
  <si>
    <t xml:space="preserve">For this program, Manitoba Film &amp; Music requests that you indicate gender, cultural origin and language of communication below for all Manitoba resident cast and crew who have worked on the production. Manitoba Film &amp; Music uses this information internally for program planning, evaluation, policy development and statistics. Completing this information will help Manitoba Film &amp; Music identify whether its programs are reaching a diverse and wide range of Manitobans as intended. </t>
  </si>
  <si>
    <t xml:space="preserve">  POSITION(S)</t>
  </si>
  <si>
    <t>Note:  Do not duplicate individuals - Individuals who held multiple positions must be included in one single row, with their multiple positions listed in the POSITION field and the # OF DAYS OF EMPLOYMENT field reflecting the aggregate across the various positions they held.</t>
  </si>
  <si>
    <t>TOTALS</t>
  </si>
  <si>
    <t>(SPECIFY)</t>
  </si>
  <si>
    <t># OF DAYS OF EMPLOYMENT</t>
  </si>
  <si>
    <t>ADD ROWS AS REQUIRED.</t>
  </si>
  <si>
    <t>Gender</t>
  </si>
  <si>
    <t>Male</t>
  </si>
  <si>
    <t>Female</t>
  </si>
  <si>
    <t>Non-Binary</t>
  </si>
  <si>
    <t>Not Disclosed</t>
  </si>
  <si>
    <t>Descent</t>
  </si>
  <si>
    <t>Francophone</t>
  </si>
  <si>
    <t>Yes</t>
  </si>
  <si>
    <t>No</t>
  </si>
  <si>
    <t>First Nations</t>
  </si>
  <si>
    <t>Métis</t>
  </si>
  <si>
    <t>Inuit</t>
  </si>
  <si>
    <t>Prefer not to say</t>
  </si>
  <si>
    <t>Not applicable</t>
  </si>
  <si>
    <t>GENDER</t>
  </si>
  <si>
    <t>FIRST NATIONS, MÉTIS OR INUIT DESCENT</t>
  </si>
  <si>
    <t>OF OTHER CULTURAL MINORITY</t>
  </si>
  <si>
    <t>DEVELOPMENT</t>
  </si>
  <si>
    <t>PRODUCTION AND POST PRODUCTION</t>
  </si>
  <si>
    <t>Production Phase</t>
  </si>
  <si>
    <r>
      <t>PRODUCTION PHASE:</t>
    </r>
    <r>
      <rPr>
        <sz val="8"/>
        <rFont val="Tahoma"/>
        <family val="2"/>
      </rPr>
      <t xml:space="preserve">  </t>
    </r>
  </si>
  <si>
    <t>PLEASE SELECT</t>
  </si>
  <si>
    <t>Gender Totals</t>
  </si>
  <si>
    <t>Prefer no to say</t>
  </si>
  <si>
    <t>Indigenous Descent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</si>
</sst>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Century Gothic"/>
      <family val="2"/>
    </font>
    <font>
      <b/>
      <sz val="14"/>
      <name val="Century Gothic"/>
      <family val="2"/>
    </font>
    <font>
      <b/>
      <sz val="8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6" xfId="0" applyBorder="1"/>
    <xf numFmtId="0" fontId="4" fillId="2" borderId="7" xfId="0" applyFont="1" applyFill="1" applyBorder="1" applyAlignment="1">
      <alignment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center" vertical="top" wrapText="1"/>
    </xf>
    <xf numFmtId="0" fontId="8" fillId="0" borderId="0" xfId="0" applyFont="1"/>
    <xf numFmtId="0" fontId="9" fillId="0" borderId="0" xfId="0" applyFont="1"/>
    <xf numFmtId="0" fontId="4" fillId="2" borderId="7" xfId="0" applyFont="1" applyFill="1" applyBorder="1" applyAlignment="1">
      <alignment horizontal="center" vertical="top" wrapText="1"/>
    </xf>
    <xf numFmtId="0" fontId="8" fillId="3" borderId="9" xfId="0" applyFont="1" applyFill="1" applyBorder="1"/>
    <xf numFmtId="0" fontId="0" fillId="3" borderId="9" xfId="0" applyFill="1" applyBorder="1"/>
    <xf numFmtId="0" fontId="9" fillId="3" borderId="9" xfId="0" applyFont="1" applyFill="1" applyBorder="1"/>
    <xf numFmtId="0" fontId="0" fillId="3" borderId="9" xfId="0" applyFill="1" applyBorder="1" applyAlignment="1">
      <alignment horizontal="left"/>
    </xf>
    <xf numFmtId="0" fontId="4" fillId="2" borderId="8" xfId="0" applyFont="1" applyFill="1" applyBorder="1" applyAlignment="1">
      <alignment horizontal="right" vertical="top" wrapText="1"/>
    </xf>
    <xf numFmtId="0" fontId="4" fillId="0" borderId="8" xfId="0" applyFont="1" applyBorder="1" applyAlignment="1">
      <alignment horizontal="center" vertical="top" wrapText="1"/>
    </xf>
    <xf numFmtId="0" fontId="3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8" xfId="0" applyFont="1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1250950</xdr:colOff>
      <xdr:row>6</xdr:row>
      <xdr:rowOff>0</xdr:rowOff>
    </xdr:to>
    <xdr:pic>
      <xdr:nvPicPr>
        <xdr:cNvPr id="3113" name="Picture 3">
          <a:extLst>
            <a:ext uri="{FF2B5EF4-FFF2-40B4-BE49-F238E27FC236}">
              <a16:creationId xmlns:a16="http://schemas.microsoft.com/office/drawing/2014/main" id="{17DE6326-4183-9DFB-2412-6B48D2AFF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86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G61"/>
  <sheetViews>
    <sheetView tabSelected="1" workbookViewId="0">
      <selection activeCell="A8" sqref="A8"/>
    </sheetView>
  </sheetViews>
  <sheetFormatPr defaultRowHeight="12.5" x14ac:dyDescent="0.25"/>
  <cols>
    <col min="1" max="1" width="26.26953125" customWidth="1"/>
    <col min="2" max="2" width="21.453125" customWidth="1"/>
    <col min="3" max="3" width="13.7265625" customWidth="1"/>
    <col min="4" max="4" width="15.54296875" customWidth="1"/>
    <col min="5" max="5" width="13.7265625" customWidth="1"/>
    <col min="6" max="6" width="18.54296875" customWidth="1"/>
    <col min="7" max="7" width="14.453125" customWidth="1"/>
  </cols>
  <sheetData>
    <row r="8" spans="1:7" ht="17.5" x14ac:dyDescent="0.35">
      <c r="A8" s="1" t="s">
        <v>8</v>
      </c>
    </row>
    <row r="9" spans="1:7" ht="17.5" x14ac:dyDescent="0.35">
      <c r="A9" s="1"/>
    </row>
    <row r="10" spans="1:7" ht="17.5" customHeight="1" x14ac:dyDescent="0.25">
      <c r="A10" s="30" t="s">
        <v>10</v>
      </c>
      <c r="B10" s="31"/>
      <c r="C10" s="31"/>
      <c r="D10" s="31"/>
      <c r="E10" s="31"/>
      <c r="F10" s="31"/>
      <c r="G10" s="31"/>
    </row>
    <row r="11" spans="1:7" ht="25.5" customHeight="1" x14ac:dyDescent="0.25">
      <c r="A11" s="31"/>
      <c r="B11" s="31"/>
      <c r="C11" s="31"/>
      <c r="D11" s="31"/>
      <c r="E11" s="31"/>
      <c r="F11" s="31"/>
      <c r="G11" s="31"/>
    </row>
    <row r="12" spans="1:7" ht="17.5" x14ac:dyDescent="0.35">
      <c r="A12" s="1"/>
    </row>
    <row r="13" spans="1:7" ht="13" x14ac:dyDescent="0.3">
      <c r="A13" s="22" t="s">
        <v>6</v>
      </c>
      <c r="F13" s="22" t="s">
        <v>0</v>
      </c>
    </row>
    <row r="14" spans="1:7" ht="13" x14ac:dyDescent="0.3">
      <c r="A14" s="23"/>
    </row>
    <row r="15" spans="1:7" ht="13" x14ac:dyDescent="0.3">
      <c r="A15" s="22" t="s">
        <v>1</v>
      </c>
    </row>
    <row r="16" spans="1:7" ht="13" x14ac:dyDescent="0.3">
      <c r="A16" s="23"/>
    </row>
    <row r="17" spans="1:7" ht="13" x14ac:dyDescent="0.3">
      <c r="A17" s="22" t="s">
        <v>7</v>
      </c>
    </row>
    <row r="18" spans="1:7" ht="13" x14ac:dyDescent="0.3">
      <c r="A18" s="22"/>
      <c r="F18" s="23" t="s">
        <v>2</v>
      </c>
    </row>
    <row r="19" spans="1:7" ht="13" x14ac:dyDescent="0.3">
      <c r="A19" s="22" t="s">
        <v>4</v>
      </c>
      <c r="F19" s="23" t="s">
        <v>3</v>
      </c>
    </row>
    <row r="20" spans="1:7" ht="13.5" thickBot="1" x14ac:dyDescent="0.35">
      <c r="A20" s="22"/>
      <c r="F20" s="23"/>
    </row>
    <row r="21" spans="1:7" ht="13" thickBot="1" x14ac:dyDescent="0.3">
      <c r="A21" s="24" t="s">
        <v>37</v>
      </c>
      <c r="B21" s="33" t="s">
        <v>38</v>
      </c>
      <c r="C21" s="34"/>
    </row>
    <row r="22" spans="1:7" x14ac:dyDescent="0.25">
      <c r="A22" s="24"/>
      <c r="B22" s="25"/>
      <c r="C22" s="25"/>
    </row>
    <row r="23" spans="1:7" ht="34.5" customHeight="1" x14ac:dyDescent="0.25">
      <c r="A23" s="32" t="s">
        <v>12</v>
      </c>
      <c r="B23" s="31"/>
      <c r="C23" s="31"/>
      <c r="D23" s="31"/>
      <c r="E23" s="31"/>
      <c r="F23" s="31"/>
      <c r="G23" s="31"/>
    </row>
    <row r="24" spans="1:7" ht="13" thickBot="1" x14ac:dyDescent="0.3"/>
    <row r="25" spans="1:7" ht="12.75" customHeight="1" x14ac:dyDescent="0.25">
      <c r="A25" s="2"/>
      <c r="B25" s="7"/>
      <c r="C25" s="2"/>
      <c r="D25" s="6"/>
      <c r="E25" s="6"/>
      <c r="F25" s="6"/>
      <c r="G25" s="6"/>
    </row>
    <row r="26" spans="1:7" ht="20.25" customHeight="1" x14ac:dyDescent="0.25">
      <c r="A26" s="3" t="s">
        <v>9</v>
      </c>
      <c r="B26" s="8" t="s">
        <v>11</v>
      </c>
      <c r="C26" s="3" t="s">
        <v>31</v>
      </c>
      <c r="D26" s="5" t="s">
        <v>32</v>
      </c>
      <c r="E26" s="5" t="s">
        <v>5</v>
      </c>
      <c r="F26" s="5" t="s">
        <v>33</v>
      </c>
      <c r="G26" s="5" t="s">
        <v>15</v>
      </c>
    </row>
    <row r="27" spans="1:7" ht="13" thickBot="1" x14ac:dyDescent="0.3">
      <c r="A27" s="4"/>
      <c r="B27" s="9"/>
      <c r="C27" s="3"/>
      <c r="D27" s="5"/>
      <c r="E27" s="5"/>
      <c r="F27" s="5" t="s">
        <v>14</v>
      </c>
      <c r="G27" s="5"/>
    </row>
    <row r="28" spans="1:7" ht="13" thickBot="1" x14ac:dyDescent="0.3">
      <c r="A28" s="26"/>
      <c r="B28" s="27"/>
      <c r="C28" s="28"/>
      <c r="D28" s="28"/>
      <c r="E28" s="28"/>
      <c r="F28" s="28"/>
      <c r="G28" s="28"/>
    </row>
    <row r="29" spans="1:7" ht="13" thickBot="1" x14ac:dyDescent="0.3">
      <c r="A29" s="26"/>
      <c r="B29" s="27"/>
      <c r="C29" s="28"/>
      <c r="D29" s="28"/>
      <c r="E29" s="28"/>
      <c r="F29" s="28"/>
      <c r="G29" s="28"/>
    </row>
    <row r="30" spans="1:7" ht="13" thickBot="1" x14ac:dyDescent="0.3">
      <c r="A30" s="26"/>
      <c r="B30" s="27"/>
      <c r="C30" s="28"/>
      <c r="D30" s="28"/>
      <c r="E30" s="28"/>
      <c r="F30" s="28"/>
      <c r="G30" s="28"/>
    </row>
    <row r="31" spans="1:7" ht="13" thickBot="1" x14ac:dyDescent="0.3">
      <c r="A31" s="26"/>
      <c r="B31" s="27"/>
      <c r="C31" s="28"/>
      <c r="D31" s="28"/>
      <c r="E31" s="28"/>
      <c r="F31" s="28"/>
      <c r="G31" s="28"/>
    </row>
    <row r="32" spans="1:7" ht="13" thickBot="1" x14ac:dyDescent="0.3">
      <c r="A32" s="26"/>
      <c r="B32" s="27"/>
      <c r="C32" s="28"/>
      <c r="D32" s="28"/>
      <c r="E32" s="28"/>
      <c r="F32" s="28"/>
      <c r="G32" s="28"/>
    </row>
    <row r="33" spans="1:7" ht="13" thickBot="1" x14ac:dyDescent="0.3">
      <c r="A33" s="26"/>
      <c r="B33" s="27"/>
      <c r="C33" s="28"/>
      <c r="D33" s="28"/>
      <c r="E33" s="28"/>
      <c r="F33" s="28"/>
      <c r="G33" s="28"/>
    </row>
    <row r="34" spans="1:7" ht="13" thickBot="1" x14ac:dyDescent="0.3">
      <c r="A34" s="26"/>
      <c r="B34" s="27"/>
      <c r="C34" s="28"/>
      <c r="D34" s="28"/>
      <c r="E34" s="28"/>
      <c r="F34" s="28"/>
      <c r="G34" s="28"/>
    </row>
    <row r="35" spans="1:7" ht="13" thickBot="1" x14ac:dyDescent="0.3">
      <c r="A35" s="26"/>
      <c r="B35" s="27"/>
      <c r="C35" s="28"/>
      <c r="D35" s="28"/>
      <c r="E35" s="28"/>
      <c r="F35" s="28"/>
      <c r="G35" s="28"/>
    </row>
    <row r="36" spans="1:7" ht="13" thickBot="1" x14ac:dyDescent="0.3">
      <c r="A36" s="26"/>
      <c r="B36" s="27"/>
      <c r="C36" s="28"/>
      <c r="D36" s="28"/>
      <c r="E36" s="28"/>
      <c r="F36" s="28"/>
      <c r="G36" s="28"/>
    </row>
    <row r="37" spans="1:7" ht="13" thickBot="1" x14ac:dyDescent="0.3">
      <c r="A37" s="26"/>
      <c r="B37" s="27"/>
      <c r="C37" s="28"/>
      <c r="D37" s="28"/>
      <c r="E37" s="28"/>
      <c r="F37" s="28"/>
      <c r="G37" s="28"/>
    </row>
    <row r="38" spans="1:7" ht="13" thickBot="1" x14ac:dyDescent="0.3">
      <c r="A38" s="26"/>
      <c r="B38" s="27"/>
      <c r="C38" s="28"/>
      <c r="D38" s="28"/>
      <c r="E38" s="28"/>
      <c r="F38" s="28"/>
      <c r="G38" s="28"/>
    </row>
    <row r="39" spans="1:7" ht="13" thickBot="1" x14ac:dyDescent="0.3">
      <c r="A39" s="26"/>
      <c r="B39" s="27"/>
      <c r="C39" s="28"/>
      <c r="D39" s="28"/>
      <c r="E39" s="28"/>
      <c r="F39" s="28"/>
      <c r="G39" s="28"/>
    </row>
    <row r="40" spans="1:7" ht="13" thickBot="1" x14ac:dyDescent="0.3">
      <c r="A40" s="26"/>
      <c r="B40" s="27"/>
      <c r="C40" s="28"/>
      <c r="D40" s="28"/>
      <c r="E40" s="28"/>
      <c r="F40" s="28"/>
      <c r="G40" s="28"/>
    </row>
    <row r="41" spans="1:7" ht="13" thickBot="1" x14ac:dyDescent="0.3">
      <c r="A41" s="26"/>
      <c r="B41" s="27"/>
      <c r="C41" s="28"/>
      <c r="D41" s="28"/>
      <c r="E41" s="28"/>
      <c r="F41" s="28"/>
      <c r="G41" s="28"/>
    </row>
    <row r="42" spans="1:7" ht="13" thickBot="1" x14ac:dyDescent="0.3">
      <c r="A42" s="26"/>
      <c r="B42" s="27"/>
      <c r="C42" s="28"/>
      <c r="D42" s="28"/>
      <c r="E42" s="28"/>
      <c r="F42" s="28"/>
      <c r="G42" s="28"/>
    </row>
    <row r="43" spans="1:7" ht="13" thickBot="1" x14ac:dyDescent="0.3">
      <c r="A43" s="26"/>
      <c r="B43" s="27"/>
      <c r="C43" s="28"/>
      <c r="D43" s="28"/>
      <c r="E43" s="28"/>
      <c r="F43" s="28"/>
      <c r="G43" s="28"/>
    </row>
    <row r="44" spans="1:7" ht="13" thickBot="1" x14ac:dyDescent="0.3">
      <c r="A44" s="26"/>
      <c r="B44" s="27"/>
      <c r="C44" s="28"/>
      <c r="D44" s="28"/>
      <c r="E44" s="28"/>
      <c r="F44" s="28"/>
      <c r="G44" s="28"/>
    </row>
    <row r="45" spans="1:7" ht="13" thickBot="1" x14ac:dyDescent="0.3">
      <c r="A45" s="26"/>
      <c r="B45" s="27"/>
      <c r="C45" s="28"/>
      <c r="D45" s="28"/>
      <c r="E45" s="28"/>
      <c r="F45" s="28"/>
      <c r="G45" s="28"/>
    </row>
    <row r="46" spans="1:7" ht="13" thickBot="1" x14ac:dyDescent="0.3">
      <c r="A46" s="26"/>
      <c r="B46" s="27"/>
      <c r="C46" s="28"/>
      <c r="D46" s="28"/>
      <c r="E46" s="28"/>
      <c r="F46" s="28"/>
      <c r="G46" s="28"/>
    </row>
    <row r="47" spans="1:7" ht="13" thickBot="1" x14ac:dyDescent="0.3">
      <c r="A47" s="29" t="s">
        <v>16</v>
      </c>
      <c r="B47" s="27"/>
      <c r="C47" s="28"/>
      <c r="D47" s="28"/>
      <c r="E47" s="28"/>
      <c r="F47" s="28"/>
      <c r="G47" s="28"/>
    </row>
    <row r="48" spans="1:7" ht="13" thickBot="1" x14ac:dyDescent="0.3">
      <c r="A48" s="10"/>
      <c r="B48" s="15"/>
      <c r="C48" s="11" t="s">
        <v>13</v>
      </c>
      <c r="D48" s="21">
        <f>COUNTIF(D28:D47,"First Nations")+COUNTIF(D28:D47,"Métis")+COUNTIF(D28:D47,"Inuit")</f>
        <v>0</v>
      </c>
      <c r="E48" s="12">
        <f>COUNTIF(E28:E47,"Yes")</f>
        <v>0</v>
      </c>
      <c r="F48" s="20"/>
      <c r="G48" s="12">
        <f>SUM(G28:G47)</f>
        <v>0</v>
      </c>
    </row>
    <row r="50" spans="1:2" ht="13" x14ac:dyDescent="0.3">
      <c r="A50" s="16" t="s">
        <v>39</v>
      </c>
      <c r="B50" s="17"/>
    </row>
    <row r="51" spans="1:2" x14ac:dyDescent="0.25">
      <c r="A51" s="18" t="s">
        <v>18</v>
      </c>
      <c r="B51" s="19">
        <f>COUNTIF(C28:C47,"MALE")</f>
        <v>0</v>
      </c>
    </row>
    <row r="52" spans="1:2" x14ac:dyDescent="0.25">
      <c r="A52" s="18" t="s">
        <v>19</v>
      </c>
      <c r="B52" s="19">
        <f>COUNTIF(C29:C48,"FEMALE")</f>
        <v>0</v>
      </c>
    </row>
    <row r="53" spans="1:2" x14ac:dyDescent="0.25">
      <c r="A53" s="18" t="s">
        <v>20</v>
      </c>
      <c r="B53" s="19">
        <f>COUNTIF(C30:C49,"Non-Binary")</f>
        <v>0</v>
      </c>
    </row>
    <row r="54" spans="1:2" x14ac:dyDescent="0.25">
      <c r="A54" s="18" t="s">
        <v>40</v>
      </c>
      <c r="B54" s="19">
        <f>COUNTIF(C31:C50,"Not Disclosed")</f>
        <v>0</v>
      </c>
    </row>
    <row r="56" spans="1:2" ht="13" x14ac:dyDescent="0.3">
      <c r="A56" s="16" t="s">
        <v>41</v>
      </c>
      <c r="B56" s="17"/>
    </row>
    <row r="57" spans="1:2" x14ac:dyDescent="0.25">
      <c r="A57" s="18" t="s">
        <v>26</v>
      </c>
      <c r="B57" s="19">
        <f>COUNTIF(D28:D47,"First Nations")</f>
        <v>0</v>
      </c>
    </row>
    <row r="58" spans="1:2" x14ac:dyDescent="0.25">
      <c r="A58" s="18" t="s">
        <v>27</v>
      </c>
      <c r="B58" s="19">
        <f>COUNTIF(D29:D48,"Métis")</f>
        <v>0</v>
      </c>
    </row>
    <row r="59" spans="1:2" x14ac:dyDescent="0.25">
      <c r="A59" s="18" t="s">
        <v>28</v>
      </c>
      <c r="B59" s="19">
        <f>COUNTIF(D30:D49,"Inuit")</f>
        <v>0</v>
      </c>
    </row>
    <row r="60" spans="1:2" x14ac:dyDescent="0.25">
      <c r="A60" s="18" t="s">
        <v>29</v>
      </c>
      <c r="B60" s="19">
        <f>COUNTIF(D31:D50,"Prefer not to say")</f>
        <v>0</v>
      </c>
    </row>
    <row r="61" spans="1:2" x14ac:dyDescent="0.25">
      <c r="A61" s="18" t="s">
        <v>30</v>
      </c>
      <c r="B61" s="19">
        <f>COUNTIF(D32:D51,"Not applicable")</f>
        <v>0</v>
      </c>
    </row>
  </sheetData>
  <mergeCells count="3">
    <mergeCell ref="A10:G11"/>
    <mergeCell ref="A23:G23"/>
    <mergeCell ref="B21:C21"/>
  </mergeCells>
  <phoneticPr fontId="0" type="noConversion"/>
  <pageMargins left="0.74803149606299213" right="0.74803149606299213" top="0.98425196850393704" bottom="0.98425196850393704" header="0.51181102362204722" footer="0.51181102362204722"/>
  <pageSetup scale="68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Lists!$D$2:$D$4</xm:f>
          </x14:formula1>
          <xm:sqref>B21:C21</xm:sqref>
        </x14:dataValidation>
        <x14:dataValidation type="list" allowBlank="1" showInputMessage="1" showErrorMessage="1" xr:uid="{00000000-0002-0000-0000-000001000000}">
          <x14:formula1>
            <xm:f>Lists!$A$2:$A$5</xm:f>
          </x14:formula1>
          <xm:sqref>C28:C47</xm:sqref>
        </x14:dataValidation>
        <x14:dataValidation type="list" allowBlank="1" showInputMessage="1" showErrorMessage="1" xr:uid="{00000000-0002-0000-0000-000002000000}">
          <x14:formula1>
            <xm:f>Lists!$B$2:$B$6</xm:f>
          </x14:formula1>
          <xm:sqref>D28:D47</xm:sqref>
        </x14:dataValidation>
        <x14:dataValidation type="list" allowBlank="1" showInputMessage="1" showErrorMessage="1" xr:uid="{00000000-0002-0000-0000-000003000000}">
          <x14:formula1>
            <xm:f>Lists!$C$2:$C$4</xm:f>
          </x14:formula1>
          <xm:sqref>E28:E47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workbookViewId="0">
      <selection activeCell="B30" sqref="B30"/>
    </sheetView>
  </sheetViews>
  <sheetFormatPr defaultRowHeight="12.5" x14ac:dyDescent="0.25"/>
  <cols>
    <col min="1" max="1" width="12.54296875" bestFit="1" customWidth="1"/>
    <col min="2" max="2" width="17.7265625" customWidth="1"/>
    <col min="3" max="3" width="13.26953125" customWidth="1"/>
    <col min="4" max="4" width="19.81640625" bestFit="1" customWidth="1"/>
  </cols>
  <sheetData>
    <row r="1" spans="1:4" ht="13" x14ac:dyDescent="0.3">
      <c r="A1" s="13" t="s">
        <v>17</v>
      </c>
      <c r="B1" s="13" t="s">
        <v>22</v>
      </c>
      <c r="C1" s="13" t="s">
        <v>23</v>
      </c>
      <c r="D1" s="13" t="s">
        <v>36</v>
      </c>
    </row>
    <row r="2" spans="1:4" x14ac:dyDescent="0.25">
      <c r="A2" t="s">
        <v>18</v>
      </c>
      <c r="B2" s="14" t="s">
        <v>26</v>
      </c>
      <c r="C2" s="14" t="s">
        <v>24</v>
      </c>
      <c r="D2" s="14" t="s">
        <v>38</v>
      </c>
    </row>
    <row r="3" spans="1:4" x14ac:dyDescent="0.25">
      <c r="A3" t="s">
        <v>19</v>
      </c>
      <c r="B3" s="14" t="s">
        <v>27</v>
      </c>
      <c r="C3" s="14" t="s">
        <v>25</v>
      </c>
      <c r="D3" s="14" t="s">
        <v>34</v>
      </c>
    </row>
    <row r="4" spans="1:4" x14ac:dyDescent="0.25">
      <c r="A4" t="s">
        <v>20</v>
      </c>
      <c r="B4" s="14" t="s">
        <v>28</v>
      </c>
      <c r="C4" s="14" t="s">
        <v>21</v>
      </c>
      <c r="D4" s="14" t="s">
        <v>35</v>
      </c>
    </row>
    <row r="5" spans="1:4" x14ac:dyDescent="0.25">
      <c r="A5" t="s">
        <v>21</v>
      </c>
      <c r="B5" s="14" t="s">
        <v>29</v>
      </c>
    </row>
    <row r="6" spans="1:4" x14ac:dyDescent="0.25">
      <c r="B6" s="14" t="s">
        <v>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Film Employment Report</vt:lpstr>
      <vt:lpstr>Lists</vt:lpstr>
      <vt:lpstr>'Film Employment Report'!Print_Area</vt:lpstr>
    </vt:vector>
  </TitlesOfParts>
  <Company>MBFS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Brian Clasper</cp:lastModifiedBy>
  <cp:lastPrinted>2023-12-04T21:03:07Z</cp:lastPrinted>
  <dcterms:created xsi:type="dcterms:W3CDTF">2003-02-07T15:43:14Z</dcterms:created>
  <dcterms:modified xsi:type="dcterms:W3CDTF">2024-05-01T20:01:17Z</dcterms:modified>
</cp:coreProperties>
</file>